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510" yWindow="351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J34" i="1"/>
  <c r="K34" i="1"/>
  <c r="L34" i="1"/>
  <c r="M34" i="1"/>
  <c r="N34" i="1"/>
  <c r="O34" i="1"/>
  <c r="Q34" i="1"/>
  <c r="R34" i="1"/>
  <c r="S34" i="1"/>
  <c r="H34" i="1"/>
  <c r="P33" i="1" l="1"/>
  <c r="P32" i="1"/>
  <c r="P31" i="1"/>
  <c r="P30" i="1"/>
  <c r="P27" i="1"/>
  <c r="P24" i="1"/>
  <c r="P23" i="1"/>
  <c r="P22" i="1"/>
  <c r="P21" i="1"/>
  <c r="P20" i="1"/>
  <c r="P19" i="1"/>
  <c r="P18" i="1"/>
  <c r="P17" i="1"/>
  <c r="P16" i="1"/>
  <c r="P12" i="1"/>
  <c r="P11" i="1"/>
  <c r="P10" i="1"/>
  <c r="P9" i="1"/>
  <c r="P8" i="1"/>
  <c r="P7" i="1"/>
  <c r="P6" i="1"/>
  <c r="P5" i="1"/>
  <c r="P4" i="1"/>
  <c r="P3" i="1"/>
  <c r="P2" i="1"/>
  <c r="P34" i="1" l="1"/>
</calcChain>
</file>

<file path=xl/sharedStrings.xml><?xml version="1.0" encoding="utf-8"?>
<sst xmlns="http://schemas.openxmlformats.org/spreadsheetml/2006/main" count="266" uniqueCount="103">
  <si>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</si>
  <si>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</si>
  <si>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</si>
  <si>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</si>
  <si>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</si>
  <si>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</si>
  <si>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</si>
  <si>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</si>
  <si>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</si>
  <si>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</si>
  <si>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</si>
  <si>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</si>
  <si>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</si>
  <si>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</si>
  <si>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</si>
  <si>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</si>
  <si>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70th Regiment</t>
  </si>
  <si>
    <t>Infantry</t>
  </si>
  <si>
    <t>Dumfrees</t>
  </si>
  <si>
    <t>VA</t>
  </si>
  <si>
    <t>03/17/1862</t>
  </si>
  <si>
    <t>Stafford Court House</t>
  </si>
  <si>
    <t>04/06/1862</t>
  </si>
  <si>
    <t>Yorktown (Siege of)</t>
  </si>
  <si>
    <t>04/10/1862</t>
  </si>
  <si>
    <t>05/04/1862</t>
  </si>
  <si>
    <t>Williamsburg</t>
  </si>
  <si>
    <t>05/05/1862</t>
  </si>
  <si>
    <t>Fair Oaks</t>
  </si>
  <si>
    <t>05/31/1862</t>
  </si>
  <si>
    <t>06/01/1862</t>
  </si>
  <si>
    <t>06/12/1862</t>
  </si>
  <si>
    <t>Seven Days' Battle</t>
  </si>
  <si>
    <t>Oak Grove</t>
  </si>
  <si>
    <t>06/25/1862</t>
  </si>
  <si>
    <t>Glendale</t>
  </si>
  <si>
    <t>06/30/1862</t>
  </si>
  <si>
    <t>Malvern Hill</t>
  </si>
  <si>
    <t>07/01/1862</t>
  </si>
  <si>
    <t>Total for Seven Days' Battle</t>
  </si>
  <si>
    <t>07/02/1862</t>
  </si>
  <si>
    <t>08/05/1862</t>
  </si>
  <si>
    <t>General Pope's Campaign</t>
  </si>
  <si>
    <t>Kettle Run</t>
  </si>
  <si>
    <t>08/27/1862</t>
  </si>
  <si>
    <t>Groveton</t>
  </si>
  <si>
    <t>08/29/1862</t>
  </si>
  <si>
    <t>Bull Run</t>
  </si>
  <si>
    <t>08/30/1862</t>
  </si>
  <si>
    <t>Total for General Pope's Campaign</t>
  </si>
  <si>
    <t>08/26/1862</t>
  </si>
  <si>
    <t>09/02/1862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</si>
  <si>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</si>
  <si>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</si>
  <si>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</si>
  <si>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</si>
  <si>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</si>
  <si>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</si>
  <si>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</si>
  <si>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</si>
  <si>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</si>
  <si>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</si>
  <si>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Wapping Heights</t>
  </si>
  <si>
    <t>07/23/1863</t>
  </si>
  <si>
    <t>Kelly's Ford</t>
  </si>
  <si>
    <t>11/07/1863</t>
  </si>
  <si>
    <t>Mine Run Campaign</t>
  </si>
  <si>
    <t>Locust Grove</t>
  </si>
  <si>
    <t>11/27/1863</t>
  </si>
  <si>
    <t>Totals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</si>
  <si>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</si>
  <si>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</si>
  <si>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</si>
  <si>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</si>
  <si>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</si>
  <si>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</si>
  <si>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Landron's Farm</t>
  </si>
  <si>
    <t>05/10/1864</t>
  </si>
  <si>
    <t>Salient</t>
  </si>
  <si>
    <t>05/12/1864</t>
  </si>
  <si>
    <t>Totals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</si>
  <si>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</si>
  <si>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</si>
  <si>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</si>
  <si>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</si>
  <si>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</si>
  <si>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</si>
  <si>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</si>
  <si>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</si>
  <si>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Totals for North Anna and Totopotomoy</t>
  </si>
  <si>
    <t>Cold Harbor</t>
  </si>
  <si>
    <t>06/01/1864</t>
  </si>
  <si>
    <t>06/12/1864</t>
  </si>
  <si>
    <t>Petersburg (Before)</t>
  </si>
  <si>
    <t>06/15/1864</t>
  </si>
  <si>
    <t>06/22/1864</t>
  </si>
  <si>
    <t>Petersburg (Assault of)</t>
  </si>
  <si>
    <t>06/19/1864</t>
  </si>
  <si>
    <t>Company</t>
  </si>
  <si>
    <t>Off. D. Disease</t>
  </si>
  <si>
    <t>Enl. D. Disease</t>
  </si>
  <si>
    <t>*</t>
  </si>
  <si>
    <t>TOTALS - 70th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</si>
</sst>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4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5.2851562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98</v>
      </c>
      <c r="R1" s="2" t="s">
        <v>99</v>
      </c>
      <c r="S1" s="2" t="s">
        <v>100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2" si="0">SUM(H2:O2)</f>
        <v>0</v>
      </c>
      <c r="R2" s="2">
        <v>1</v>
      </c>
      <c r="S2" s="2">
        <v>69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1</v>
      </c>
      <c r="N3" s="2">
        <v>0</v>
      </c>
      <c r="O3" s="2">
        <v>0</v>
      </c>
      <c r="P3" s="2">
        <f t="shared" si="0"/>
        <v>1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G4" s="2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</v>
      </c>
      <c r="N4" s="2">
        <v>0</v>
      </c>
      <c r="O4" s="2">
        <v>0</v>
      </c>
      <c r="P4" s="2">
        <f t="shared" si="0"/>
        <v>2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26</v>
      </c>
      <c r="E5" s="2" t="s">
        <v>19</v>
      </c>
      <c r="F5" s="3" t="s">
        <v>27</v>
      </c>
      <c r="G5" s="3"/>
      <c r="H5" s="2">
        <v>7</v>
      </c>
      <c r="I5" s="2">
        <v>88</v>
      </c>
      <c r="J5" s="2">
        <v>1</v>
      </c>
      <c r="K5" s="2">
        <v>13</v>
      </c>
      <c r="L5" s="2">
        <v>12</v>
      </c>
      <c r="M5" s="2">
        <v>112</v>
      </c>
      <c r="N5" s="2">
        <v>0</v>
      </c>
      <c r="O5" s="2">
        <v>97</v>
      </c>
      <c r="P5" s="2">
        <f t="shared" si="0"/>
        <v>330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28</v>
      </c>
      <c r="E6" s="2" t="s">
        <v>19</v>
      </c>
      <c r="F6" s="3" t="s">
        <v>29</v>
      </c>
      <c r="G6" s="3" t="s">
        <v>30</v>
      </c>
      <c r="H6" s="2">
        <v>0</v>
      </c>
      <c r="I6" s="2">
        <v>2</v>
      </c>
      <c r="J6" s="2">
        <v>0</v>
      </c>
      <c r="K6" s="2">
        <v>0</v>
      </c>
      <c r="L6" s="2">
        <v>0</v>
      </c>
      <c r="M6" s="2">
        <v>15</v>
      </c>
      <c r="N6" s="2">
        <v>0</v>
      </c>
      <c r="O6" s="2">
        <v>1</v>
      </c>
      <c r="P6" s="2">
        <f t="shared" si="0"/>
        <v>18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28</v>
      </c>
      <c r="E7" s="2" t="s">
        <v>19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9</v>
      </c>
      <c r="N7" s="2">
        <v>0</v>
      </c>
      <c r="O7" s="2">
        <v>0</v>
      </c>
      <c r="P7" s="2">
        <f t="shared" si="0"/>
        <v>9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32</v>
      </c>
      <c r="D8" s="1" t="s">
        <v>33</v>
      </c>
      <c r="E8" s="2" t="s">
        <v>19</v>
      </c>
      <c r="F8" s="3" t="s">
        <v>34</v>
      </c>
      <c r="G8" s="3"/>
      <c r="H8" s="2">
        <v>0</v>
      </c>
      <c r="I8" s="2">
        <v>3</v>
      </c>
      <c r="J8" s="2">
        <v>0</v>
      </c>
      <c r="K8" s="2">
        <v>4</v>
      </c>
      <c r="L8" s="2">
        <v>1</v>
      </c>
      <c r="M8" s="2">
        <v>5</v>
      </c>
      <c r="N8" s="2">
        <v>0</v>
      </c>
      <c r="O8" s="2">
        <v>1</v>
      </c>
      <c r="P8" s="2">
        <f t="shared" si="0"/>
        <v>14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32</v>
      </c>
      <c r="D9" s="1" t="s">
        <v>35</v>
      </c>
      <c r="E9" s="2" t="s">
        <v>19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32</v>
      </c>
      <c r="D10" s="1" t="s">
        <v>37</v>
      </c>
      <c r="E10" s="2" t="s">
        <v>19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32</v>
      </c>
      <c r="D11" s="1" t="s">
        <v>39</v>
      </c>
      <c r="E11" s="2" t="s">
        <v>19</v>
      </c>
      <c r="F11" s="3" t="s">
        <v>34</v>
      </c>
      <c r="G11" s="3" t="s">
        <v>40</v>
      </c>
      <c r="H11" s="2">
        <v>0</v>
      </c>
      <c r="I11" s="2">
        <v>3</v>
      </c>
      <c r="J11" s="2">
        <v>0</v>
      </c>
      <c r="K11" s="2">
        <v>4</v>
      </c>
      <c r="L11" s="2">
        <v>1</v>
      </c>
      <c r="M11" s="2">
        <v>5</v>
      </c>
      <c r="N11" s="2">
        <v>0</v>
      </c>
      <c r="O11" s="2">
        <v>1</v>
      </c>
      <c r="P11" s="2">
        <f t="shared" si="0"/>
        <v>14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37</v>
      </c>
      <c r="E12" s="2" t="s">
        <v>19</v>
      </c>
      <c r="F12" s="3" t="s">
        <v>41</v>
      </c>
      <c r="G12" s="3"/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1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42</v>
      </c>
      <c r="D13" s="1" t="s">
        <v>43</v>
      </c>
      <c r="E13" s="2" t="s">
        <v>19</v>
      </c>
      <c r="F13" s="3" t="s">
        <v>44</v>
      </c>
      <c r="G13" s="3"/>
      <c r="H13" s="2">
        <v>0</v>
      </c>
      <c r="I13" s="2">
        <v>0</v>
      </c>
      <c r="J13" s="2" t="s">
        <v>101</v>
      </c>
      <c r="K13" s="2" t="s">
        <v>101</v>
      </c>
      <c r="L13" s="2" t="s">
        <v>101</v>
      </c>
      <c r="M13" s="2" t="s">
        <v>101</v>
      </c>
      <c r="N13" s="2" t="s">
        <v>101</v>
      </c>
      <c r="O13" s="2" t="s">
        <v>101</v>
      </c>
      <c r="P13" s="2" t="s">
        <v>101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42</v>
      </c>
      <c r="D14" s="1" t="s">
        <v>45</v>
      </c>
      <c r="E14" s="2" t="s">
        <v>19</v>
      </c>
      <c r="F14" s="3" t="s">
        <v>46</v>
      </c>
      <c r="G14" s="3"/>
      <c r="H14" s="2">
        <v>0</v>
      </c>
      <c r="I14" s="2">
        <v>1</v>
      </c>
      <c r="J14" s="2" t="s">
        <v>101</v>
      </c>
      <c r="K14" s="2" t="s">
        <v>101</v>
      </c>
      <c r="L14" s="2" t="s">
        <v>101</v>
      </c>
      <c r="M14" s="2" t="s">
        <v>101</v>
      </c>
      <c r="N14" s="2" t="s">
        <v>101</v>
      </c>
      <c r="O14" s="2" t="s">
        <v>101</v>
      </c>
      <c r="P14" s="2" t="s">
        <v>101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42</v>
      </c>
      <c r="D15" s="1" t="s">
        <v>47</v>
      </c>
      <c r="E15" s="2" t="s">
        <v>19</v>
      </c>
      <c r="F15" s="3" t="s">
        <v>48</v>
      </c>
      <c r="G15" s="3"/>
      <c r="H15" s="2">
        <v>0</v>
      </c>
      <c r="I15" s="2">
        <v>0</v>
      </c>
      <c r="J15" s="2" t="s">
        <v>101</v>
      </c>
      <c r="K15" s="2" t="s">
        <v>101</v>
      </c>
      <c r="L15" s="2" t="s">
        <v>101</v>
      </c>
      <c r="M15" s="2" t="s">
        <v>101</v>
      </c>
      <c r="N15" s="2" t="s">
        <v>101</v>
      </c>
      <c r="O15" s="2" t="s">
        <v>101</v>
      </c>
      <c r="P15" s="2" t="s">
        <v>101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42</v>
      </c>
      <c r="D16" s="1" t="s">
        <v>49</v>
      </c>
      <c r="E16" s="2" t="s">
        <v>19</v>
      </c>
      <c r="F16" s="3" t="s">
        <v>50</v>
      </c>
      <c r="G16" s="3" t="s">
        <v>51</v>
      </c>
      <c r="H16" s="2">
        <v>0</v>
      </c>
      <c r="I16" s="2">
        <v>1</v>
      </c>
      <c r="J16" s="2">
        <v>0</v>
      </c>
      <c r="K16" s="2">
        <v>0</v>
      </c>
      <c r="L16" s="2">
        <v>2</v>
      </c>
      <c r="M16" s="2">
        <v>15</v>
      </c>
      <c r="N16" s="2">
        <v>0</v>
      </c>
      <c r="O16" s="2">
        <v>10</v>
      </c>
      <c r="P16" s="2">
        <f t="shared" ref="P16:P24" si="1">SUM(H16:O16)</f>
        <v>28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52</v>
      </c>
      <c r="E17" s="2" t="s">
        <v>19</v>
      </c>
      <c r="F17" s="3" t="s">
        <v>53</v>
      </c>
      <c r="G17" s="3" t="s">
        <v>54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3</v>
      </c>
      <c r="N17" s="2">
        <v>0</v>
      </c>
      <c r="O17" s="2">
        <v>0</v>
      </c>
      <c r="P17" s="2">
        <f t="shared" si="1"/>
        <v>4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55</v>
      </c>
      <c r="E18" s="2" t="s">
        <v>19</v>
      </c>
      <c r="F18" s="3" t="s">
        <v>56</v>
      </c>
      <c r="G18" s="3" t="s">
        <v>57</v>
      </c>
      <c r="H18" s="2">
        <v>0</v>
      </c>
      <c r="I18" s="2">
        <v>4</v>
      </c>
      <c r="J18" s="2">
        <v>0</v>
      </c>
      <c r="K18" s="2">
        <v>0</v>
      </c>
      <c r="L18" s="2">
        <v>0</v>
      </c>
      <c r="M18" s="2">
        <v>11</v>
      </c>
      <c r="N18" s="2">
        <v>0</v>
      </c>
      <c r="O18" s="2">
        <v>17</v>
      </c>
      <c r="P18" s="2">
        <f t="shared" si="1"/>
        <v>32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58</v>
      </c>
      <c r="E19" s="2" t="s">
        <v>59</v>
      </c>
      <c r="F19" s="3" t="s">
        <v>60</v>
      </c>
      <c r="G19" s="3" t="s">
        <v>61</v>
      </c>
      <c r="H19" s="2">
        <v>0</v>
      </c>
      <c r="I19" s="2">
        <v>20</v>
      </c>
      <c r="J19" s="2">
        <v>0</v>
      </c>
      <c r="K19" s="2">
        <v>16</v>
      </c>
      <c r="L19" s="2">
        <v>8</v>
      </c>
      <c r="M19" s="2">
        <v>69</v>
      </c>
      <c r="N19" s="2">
        <v>0</v>
      </c>
      <c r="O19" s="2">
        <v>4</v>
      </c>
      <c r="P19" s="2">
        <f t="shared" si="1"/>
        <v>117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62</v>
      </c>
      <c r="E20" s="2" t="s">
        <v>19</v>
      </c>
      <c r="F20" s="3" t="s">
        <v>63</v>
      </c>
      <c r="G20" s="3"/>
      <c r="H20" s="2">
        <v>1</v>
      </c>
      <c r="I20" s="2">
        <v>10</v>
      </c>
      <c r="J20" s="2">
        <v>0</v>
      </c>
      <c r="K20" s="2">
        <v>1</v>
      </c>
      <c r="L20" s="2">
        <v>0</v>
      </c>
      <c r="M20" s="2">
        <v>20</v>
      </c>
      <c r="N20" s="2">
        <v>0</v>
      </c>
      <c r="O20" s="2">
        <v>0</v>
      </c>
      <c r="P20" s="2">
        <f t="shared" si="1"/>
        <v>32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64</v>
      </c>
      <c r="E21" s="2" t="s">
        <v>19</v>
      </c>
      <c r="F21" s="3" t="s">
        <v>65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66</v>
      </c>
      <c r="D22" s="1" t="s">
        <v>67</v>
      </c>
      <c r="E22" s="2" t="s">
        <v>19</v>
      </c>
      <c r="F22" s="3" t="s">
        <v>68</v>
      </c>
      <c r="G22" s="3"/>
      <c r="H22" s="2">
        <v>0</v>
      </c>
      <c r="I22" s="2">
        <v>1</v>
      </c>
      <c r="J22" s="2">
        <v>0</v>
      </c>
      <c r="K22" s="2">
        <v>0</v>
      </c>
      <c r="L22" s="2">
        <v>1</v>
      </c>
      <c r="M22" s="2">
        <v>6</v>
      </c>
      <c r="N22" s="2">
        <v>0</v>
      </c>
      <c r="O22" s="2">
        <v>0</v>
      </c>
      <c r="P22" s="2">
        <f t="shared" si="1"/>
        <v>8</v>
      </c>
    </row>
    <row r="23" spans="1:16" s="2" customFormat="1" ht="12.75" customHeight="1" x14ac:dyDescent="0.2">
      <c r="A23" s="2" t="s">
        <v>16</v>
      </c>
      <c r="B23" s="2" t="s">
        <v>17</v>
      </c>
      <c r="C23" s="2" t="s">
        <v>66</v>
      </c>
      <c r="D23" s="1" t="s">
        <v>69</v>
      </c>
      <c r="E23" s="2" t="s">
        <v>19</v>
      </c>
      <c r="F23" s="3" t="s">
        <v>70</v>
      </c>
      <c r="G23" s="3" t="s">
        <v>71</v>
      </c>
      <c r="H23" s="2">
        <v>0</v>
      </c>
      <c r="I23" s="2">
        <v>1</v>
      </c>
      <c r="J23" s="2">
        <v>0</v>
      </c>
      <c r="K23" s="2">
        <v>0</v>
      </c>
      <c r="L23" s="2">
        <v>1</v>
      </c>
      <c r="M23" s="2">
        <v>6</v>
      </c>
      <c r="N23" s="2">
        <v>0</v>
      </c>
      <c r="O23" s="2">
        <v>0</v>
      </c>
      <c r="P23" s="2">
        <f t="shared" si="1"/>
        <v>8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72</v>
      </c>
      <c r="E24" s="2" t="s">
        <v>19</v>
      </c>
      <c r="F24" s="3" t="s">
        <v>73</v>
      </c>
      <c r="G24" s="3" t="s">
        <v>74</v>
      </c>
      <c r="H24" s="2">
        <v>1</v>
      </c>
      <c r="I24" s="2">
        <v>3</v>
      </c>
      <c r="J24" s="2">
        <v>0</v>
      </c>
      <c r="K24" s="2">
        <v>0</v>
      </c>
      <c r="L24" s="2">
        <v>0</v>
      </c>
      <c r="M24" s="2">
        <v>18</v>
      </c>
      <c r="N24" s="2">
        <v>0</v>
      </c>
      <c r="O24" s="2">
        <v>5</v>
      </c>
      <c r="P24" s="2">
        <f t="shared" si="1"/>
        <v>27</v>
      </c>
    </row>
    <row r="25" spans="1:16" s="2" customFormat="1" ht="12.75" customHeight="1" x14ac:dyDescent="0.2">
      <c r="A25" s="2" t="s">
        <v>16</v>
      </c>
      <c r="B25" s="2" t="s">
        <v>17</v>
      </c>
      <c r="C25" s="2" t="s">
        <v>75</v>
      </c>
      <c r="D25" s="1" t="s">
        <v>76</v>
      </c>
      <c r="E25" s="2" t="s">
        <v>19</v>
      </c>
      <c r="F25" s="3" t="s">
        <v>77</v>
      </c>
      <c r="G25" s="3"/>
      <c r="H25" s="2" t="s">
        <v>101</v>
      </c>
      <c r="I25" s="2" t="s">
        <v>101</v>
      </c>
      <c r="J25" s="2" t="s">
        <v>101</v>
      </c>
      <c r="K25" s="2" t="s">
        <v>101</v>
      </c>
      <c r="L25" s="2" t="s">
        <v>101</v>
      </c>
      <c r="M25" s="2" t="s">
        <v>101</v>
      </c>
      <c r="N25" s="2" t="s">
        <v>101</v>
      </c>
      <c r="O25" s="2" t="s">
        <v>101</v>
      </c>
      <c r="P25" s="2" t="s">
        <v>101</v>
      </c>
    </row>
    <row r="26" spans="1:16" s="2" customFormat="1" ht="12.75" customHeight="1" x14ac:dyDescent="0.2">
      <c r="A26" s="2" t="s">
        <v>16</v>
      </c>
      <c r="B26" s="2" t="s">
        <v>17</v>
      </c>
      <c r="C26" s="2" t="s">
        <v>75</v>
      </c>
      <c r="D26" s="1" t="s">
        <v>78</v>
      </c>
      <c r="E26" s="2" t="s">
        <v>19</v>
      </c>
      <c r="F26" s="3" t="s">
        <v>79</v>
      </c>
      <c r="G26" s="3"/>
      <c r="H26" s="2" t="s">
        <v>101</v>
      </c>
      <c r="I26" s="2" t="s">
        <v>101</v>
      </c>
      <c r="J26" s="2" t="s">
        <v>101</v>
      </c>
      <c r="K26" s="2" t="s">
        <v>101</v>
      </c>
      <c r="L26" s="2" t="s">
        <v>101</v>
      </c>
      <c r="M26" s="2" t="s">
        <v>101</v>
      </c>
      <c r="N26" s="2" t="s">
        <v>101</v>
      </c>
      <c r="O26" s="2" t="s">
        <v>101</v>
      </c>
      <c r="P26" s="2" t="s">
        <v>101</v>
      </c>
    </row>
    <row r="27" spans="1:16" s="2" customFormat="1" ht="12.75" customHeight="1" x14ac:dyDescent="0.2">
      <c r="A27" s="2" t="s">
        <v>16</v>
      </c>
      <c r="B27" s="2" t="s">
        <v>17</v>
      </c>
      <c r="C27" s="2" t="s">
        <v>75</v>
      </c>
      <c r="D27" s="1" t="s">
        <v>80</v>
      </c>
      <c r="E27" s="2" t="s">
        <v>19</v>
      </c>
      <c r="F27" s="3" t="s">
        <v>81</v>
      </c>
      <c r="G27" s="3" t="s">
        <v>82</v>
      </c>
      <c r="H27" s="2">
        <v>0</v>
      </c>
      <c r="I27" s="2">
        <v>2</v>
      </c>
      <c r="J27" s="2">
        <v>0</v>
      </c>
      <c r="K27" s="2">
        <v>0</v>
      </c>
      <c r="L27" s="2">
        <v>2</v>
      </c>
      <c r="M27" s="2">
        <v>29</v>
      </c>
      <c r="N27" s="2">
        <v>0</v>
      </c>
      <c r="O27" s="2">
        <v>10</v>
      </c>
      <c r="P27" s="2">
        <f>SUM(H27:O27)</f>
        <v>43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83</v>
      </c>
      <c r="E28" s="2" t="s">
        <v>19</v>
      </c>
      <c r="F28" s="3" t="s">
        <v>84</v>
      </c>
      <c r="G28" s="3" t="s">
        <v>85</v>
      </c>
      <c r="H28" s="2" t="s">
        <v>101</v>
      </c>
      <c r="I28" s="2" t="s">
        <v>101</v>
      </c>
      <c r="J28" s="2" t="s">
        <v>101</v>
      </c>
      <c r="K28" s="2" t="s">
        <v>101</v>
      </c>
      <c r="L28" s="2" t="s">
        <v>101</v>
      </c>
      <c r="M28" s="2" t="s">
        <v>101</v>
      </c>
      <c r="N28" s="2" t="s">
        <v>101</v>
      </c>
      <c r="O28" s="2" t="s">
        <v>101</v>
      </c>
      <c r="P28" s="2" t="s">
        <v>101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86</v>
      </c>
      <c r="E29" s="2" t="s">
        <v>19</v>
      </c>
      <c r="F29" s="3" t="s">
        <v>87</v>
      </c>
      <c r="G29" s="3" t="s">
        <v>88</v>
      </c>
      <c r="H29" s="2" t="s">
        <v>101</v>
      </c>
      <c r="I29" s="2" t="s">
        <v>101</v>
      </c>
      <c r="J29" s="2" t="s">
        <v>101</v>
      </c>
      <c r="K29" s="2" t="s">
        <v>101</v>
      </c>
      <c r="L29" s="2" t="s">
        <v>101</v>
      </c>
      <c r="M29" s="2" t="s">
        <v>101</v>
      </c>
      <c r="N29" s="2" t="s">
        <v>101</v>
      </c>
      <c r="O29" s="2" t="s">
        <v>101</v>
      </c>
      <c r="P29" s="2" t="s">
        <v>101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89</v>
      </c>
      <c r="E30" s="2" t="s">
        <v>19</v>
      </c>
      <c r="F30" s="3" t="s">
        <v>84</v>
      </c>
      <c r="G30" s="3" t="s">
        <v>88</v>
      </c>
      <c r="H30" s="2">
        <v>0</v>
      </c>
      <c r="I30" s="2">
        <v>2</v>
      </c>
      <c r="J30" s="2">
        <v>0</v>
      </c>
      <c r="K30" s="2">
        <v>0</v>
      </c>
      <c r="L30" s="2">
        <v>0</v>
      </c>
      <c r="M30" s="2">
        <v>8</v>
      </c>
      <c r="N30" s="2">
        <v>0</v>
      </c>
      <c r="O30" s="2">
        <v>0</v>
      </c>
      <c r="P30" s="2">
        <f>SUM(H30:O30)</f>
        <v>10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90</v>
      </c>
      <c r="E31" s="2" t="s">
        <v>19</v>
      </c>
      <c r="F31" s="3" t="s">
        <v>91</v>
      </c>
      <c r="G31" s="3" t="s">
        <v>92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>SUM(H31:O31)</f>
        <v>0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93</v>
      </c>
      <c r="E32" s="2" t="s">
        <v>19</v>
      </c>
      <c r="F32" s="3" t="s">
        <v>94</v>
      </c>
      <c r="G32" s="3" t="s">
        <v>95</v>
      </c>
      <c r="H32" s="2">
        <v>0</v>
      </c>
      <c r="I32" s="2">
        <v>1</v>
      </c>
      <c r="J32" s="2">
        <v>0</v>
      </c>
      <c r="K32" s="2">
        <v>0</v>
      </c>
      <c r="L32" s="2">
        <v>1</v>
      </c>
      <c r="M32" s="2">
        <v>0</v>
      </c>
      <c r="N32" s="2">
        <v>0</v>
      </c>
      <c r="O32" s="2">
        <v>1</v>
      </c>
      <c r="P32" s="2">
        <f>SUM(H32:O32)</f>
        <v>3</v>
      </c>
    </row>
    <row r="33" spans="1:19" s="2" customFormat="1" ht="12.75" customHeight="1" x14ac:dyDescent="0.2">
      <c r="A33" s="2" t="s">
        <v>16</v>
      </c>
      <c r="B33" s="2" t="s">
        <v>17</v>
      </c>
      <c r="D33" s="1" t="s">
        <v>96</v>
      </c>
      <c r="E33" s="2" t="s">
        <v>19</v>
      </c>
      <c r="F33" s="3" t="s">
        <v>94</v>
      </c>
      <c r="G33" s="3" t="s">
        <v>97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SUM(H33:O33)</f>
        <v>0</v>
      </c>
    </row>
    <row r="34" spans="1:19" x14ac:dyDescent="0.2">
      <c r="A34" s="2" t="s">
        <v>102</v>
      </c>
      <c r="H34">
        <f>SUM(H2:H33)</f>
        <v>9</v>
      </c>
      <c r="I34">
        <f t="shared" ref="I34:S34" si="2">SUM(I2:I33)</f>
        <v>142</v>
      </c>
      <c r="J34">
        <f t="shared" si="2"/>
        <v>1</v>
      </c>
      <c r="K34">
        <f t="shared" si="2"/>
        <v>39</v>
      </c>
      <c r="L34">
        <f t="shared" si="2"/>
        <v>30</v>
      </c>
      <c r="M34">
        <f t="shared" si="2"/>
        <v>334</v>
      </c>
      <c r="N34">
        <f t="shared" si="2"/>
        <v>0</v>
      </c>
      <c r="O34">
        <f t="shared" si="2"/>
        <v>147</v>
      </c>
      <c r="P34">
        <f t="shared" si="2"/>
        <v>701</v>
      </c>
      <c r="Q34">
        <f t="shared" si="2"/>
        <v>0</v>
      </c>
      <c r="R34">
        <f t="shared" si="2"/>
        <v>1</v>
      </c>
      <c r="S34">
        <f t="shared" si="2"/>
        <v>69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2021-05-07T13:51:12Z</dcterms:modified>
</cp:coreProperties>
</file>