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3" i="1" l="1"/>
  <c r="J53" i="1"/>
  <c r="K53" i="1"/>
  <c r="L53" i="1"/>
  <c r="M53" i="1"/>
  <c r="N53" i="1"/>
  <c r="O53" i="1"/>
  <c r="Q53" i="1"/>
  <c r="R53" i="1"/>
  <c r="S53" i="1"/>
  <c r="H53" i="1"/>
  <c r="P52" i="1"/>
  <c r="P46" i="1"/>
  <c r="P45" i="1"/>
  <c r="P44" i="1"/>
  <c r="P43" i="1"/>
  <c r="P42" i="1"/>
  <c r="P41" i="1"/>
  <c r="P40" i="1"/>
  <c r="P39" i="1"/>
  <c r="P36" i="1"/>
  <c r="P35" i="1"/>
  <c r="P34" i="1"/>
  <c r="P31" i="1"/>
  <c r="P28" i="1"/>
  <c r="P27" i="1"/>
  <c r="P26" i="1"/>
  <c r="P25" i="1"/>
  <c r="P24" i="1"/>
  <c r="P23" i="1"/>
  <c r="P22" i="1"/>
  <c r="P21" i="1"/>
  <c r="P20" i="1"/>
  <c r="P19" i="1"/>
  <c r="P18" i="1"/>
  <c r="P14" i="1"/>
  <c r="P13" i="1"/>
  <c r="P7" i="1"/>
  <c r="P6" i="1"/>
  <c r="P5" i="1"/>
  <c r="P4" i="1"/>
  <c r="P3" i="1"/>
  <c r="P2" i="1"/>
  <c r="P53" i="1"/>
</calcChain>
</file>

<file path=xl/sharedStrings.xml><?xml version="1.0" encoding="utf-8"?>
<sst xmlns="http://schemas.openxmlformats.org/spreadsheetml/2006/main" count="438" uniqueCount="147">
  <si>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</si>
  <si>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</si>
  <si>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</si>
  <si>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</si>
  <si>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</si>
  <si>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</si>
  <si>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</si>
  <si>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</si>
  <si>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</si>
  <si>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</si>
  <si>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</si>
  <si>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</si>
  <si>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</si>
  <si>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</si>
  <si>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</si>
  <si>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</si>
  <si>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73rd Regiment</t>
  </si>
  <si>
    <t>Infantry</t>
  </si>
  <si>
    <t>Stafford Court House</t>
  </si>
  <si>
    <t>VA</t>
  </si>
  <si>
    <t>04/06/1862</t>
  </si>
  <si>
    <t>Yorktown (Siege of)</t>
  </si>
  <si>
    <t>04/10/1862</t>
  </si>
  <si>
    <t>Williamsburg</t>
  </si>
  <si>
    <t>05/05/1862</t>
  </si>
  <si>
    <t>05/04/1862</t>
  </si>
  <si>
    <t>Fair Oaks</t>
  </si>
  <si>
    <t>05/31/1862</t>
  </si>
  <si>
    <t>06/01/1862</t>
  </si>
  <si>
    <t>06/12/1862</t>
  </si>
  <si>
    <t>06/15/1862</t>
  </si>
  <si>
    <t>Seven Days' Battle</t>
  </si>
  <si>
    <t>Oak Grove</t>
  </si>
  <si>
    <t>06/25/1862</t>
  </si>
  <si>
    <t>06/28/1862</t>
  </si>
  <si>
    <t>06/29/1862</t>
  </si>
  <si>
    <t>Peach Orchard</t>
  </si>
  <si>
    <t>Glendale</t>
  </si>
  <si>
    <t>06/30/1862</t>
  </si>
  <si>
    <t>Malvern Hill</t>
  </si>
  <si>
    <t>07/01/1862</t>
  </si>
  <si>
    <t>Total for Seven Days' Battle</t>
  </si>
  <si>
    <t>07/02/1862</t>
  </si>
  <si>
    <t>08/05/1862</t>
  </si>
  <si>
    <t>General Pope's Campaign</t>
  </si>
  <si>
    <t>Kettle Run</t>
  </si>
  <si>
    <t>08/27/1862</t>
  </si>
  <si>
    <t>Groveton</t>
  </si>
  <si>
    <t>08/29/1862</t>
  </si>
  <si>
    <t>Bull Run</t>
  </si>
  <si>
    <t>08/30/1862</t>
  </si>
  <si>
    <t>Total for General Pope's Campaign</t>
  </si>
  <si>
    <t>08/26/1862</t>
  </si>
  <si>
    <t>09/02/1862</t>
  </si>
  <si>
    <t>Fredericksburg</t>
  </si>
  <si>
    <t>12/11/1862</t>
  </si>
  <si>
    <t>12/15/1862</t>
  </si>
  <si>
    <t>Chancellorsville</t>
  </si>
  <si>
    <t>05/01/1862</t>
  </si>
  <si>
    <t>05/03/1862</t>
  </si>
  <si>
    <t>Gettysburg</t>
  </si>
  <si>
    <t>PA</t>
  </si>
  <si>
    <t>07/01/1863</t>
  </si>
  <si>
    <t>07/03/1863</t>
  </si>
  <si>
    <t>Wapping Heights</t>
  </si>
  <si>
    <t>07/23/1863</t>
  </si>
  <si>
    <t>Catlett's Station</t>
  </si>
  <si>
    <t>10/15/1863</t>
  </si>
  <si>
    <t>10/16/1863</t>
  </si>
  <si>
    <t>Brandy Station</t>
  </si>
  <si>
    <t>10/18/1863</t>
  </si>
  <si>
    <t>Kelly's Ford</t>
  </si>
  <si>
    <t>11/07/1863</t>
  </si>
  <si>
    <t>Mine Run Campaign</t>
  </si>
  <si>
    <t>Locust Grove</t>
  </si>
  <si>
    <t>11/27/1863</t>
  </si>
  <si>
    <t>Total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</si>
  <si>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</si>
  <si>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</si>
  <si>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</si>
  <si>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</si>
  <si>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</si>
  <si>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</si>
  <si>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Landron's Farm</t>
  </si>
  <si>
    <t>05/10/1864</t>
  </si>
  <si>
    <t>Salient</t>
  </si>
  <si>
    <t>05/12/1864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</si>
  <si>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</si>
  <si>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</si>
  <si>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</si>
  <si>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</si>
  <si>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</si>
  <si>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</si>
  <si>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</si>
  <si>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</si>
  <si>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</si>
  <si>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</si>
  <si>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</si>
  <si>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</si>
  <si>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</si>
  <si>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Petersburg(Before)</t>
  </si>
  <si>
    <t>06/15/1864</t>
  </si>
  <si>
    <t>04/02/1865</t>
  </si>
  <si>
    <t>Petersburg(Assault of)</t>
  </si>
  <si>
    <t>06/19/1864</t>
  </si>
  <si>
    <t>Weldon Railroad</t>
  </si>
  <si>
    <t>06/21/1864</t>
  </si>
  <si>
    <t>06/23/1864</t>
  </si>
  <si>
    <t>Total for Petersburg (Assault of) and Weldon Railroad</t>
  </si>
  <si>
    <t>Deep Bottom</t>
  </si>
  <si>
    <t>07/27/1864</t>
  </si>
  <si>
    <t>07/29/1864</t>
  </si>
  <si>
    <t>Strawberry Plains</t>
  </si>
  <si>
    <t>08/14/1864</t>
  </si>
  <si>
    <t>08/18/1864</t>
  </si>
  <si>
    <t>Poplar Spring Church</t>
  </si>
  <si>
    <t>10/02/1864</t>
  </si>
  <si>
    <t>Boydton Plank Road</t>
  </si>
  <si>
    <t>10/27/1864</t>
  </si>
  <si>
    <t>10/28/1864</t>
  </si>
  <si>
    <t>Hicksford Raid</t>
  </si>
  <si>
    <t>12/06/1864</t>
  </si>
  <si>
    <t>12/11/1864</t>
  </si>
  <si>
    <t>Hatcher's Run</t>
  </si>
  <si>
    <t>02/05/1865</t>
  </si>
  <si>
    <t>02/07/1865</t>
  </si>
  <si>
    <t>Petersburg Works</t>
  </si>
  <si>
    <t>03/25/1865</t>
  </si>
  <si>
    <t>Appomattox Campaign</t>
  </si>
  <si>
    <t>White Oak Ridge</t>
  </si>
  <si>
    <t>03/29/1865</t>
  </si>
  <si>
    <t>03/31/1865</t>
  </si>
  <si>
    <t>Petersburg (Fall of)</t>
  </si>
  <si>
    <t>04/04/1865</t>
  </si>
  <si>
    <t>Deatonsville Road</t>
  </si>
  <si>
    <t>04/06/1865</t>
  </si>
  <si>
    <t>Farmville</t>
  </si>
  <si>
    <t>04/07/1865</t>
  </si>
  <si>
    <t>Appomattox Court House</t>
  </si>
  <si>
    <t>04/09/1865</t>
  </si>
  <si>
    <t>Total for Appomattox Campaign</t>
  </si>
  <si>
    <t>03/28/1865</t>
  </si>
  <si>
    <t>Company</t>
  </si>
  <si>
    <t>Off. D. Disease</t>
  </si>
  <si>
    <t>Enl. D. Disease</t>
  </si>
  <si>
    <t>*</t>
  </si>
  <si>
    <t>TOTALS - 73rd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</si>
</sst>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7109375" customWidth="1"/>
    <col min="2" max="2" width="23" customWidth="1"/>
    <col min="3" max="3" width="44.28515625" customWidth="1"/>
    <col min="4" max="4" width="45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28515625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142</v>
      </c>
      <c r="R1" s="2" t="s">
        <v>143</v>
      </c>
      <c r="S1" s="2" t="s">
        <v>144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7" si="0">SUM(H2:O2)</f>
        <v>0</v>
      </c>
      <c r="R2" s="2">
        <v>2</v>
      </c>
      <c r="S2" s="2">
        <v>74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 t="s">
        <v>25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2</v>
      </c>
      <c r="I4" s="2">
        <v>20</v>
      </c>
      <c r="J4" s="2">
        <v>1</v>
      </c>
      <c r="K4" s="2">
        <v>4</v>
      </c>
      <c r="L4" s="2">
        <v>1</v>
      </c>
      <c r="M4" s="2">
        <v>61</v>
      </c>
      <c r="N4" s="2">
        <v>0</v>
      </c>
      <c r="O4" s="2">
        <v>15</v>
      </c>
      <c r="P4" s="2">
        <f t="shared" si="0"/>
        <v>104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26</v>
      </c>
      <c r="E5" s="2" t="s">
        <v>19</v>
      </c>
      <c r="F5" s="3" t="s">
        <v>27</v>
      </c>
      <c r="G5" s="3" t="s">
        <v>28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10</v>
      </c>
      <c r="N5" s="2">
        <v>0</v>
      </c>
      <c r="O5" s="2">
        <v>0</v>
      </c>
      <c r="P5" s="2">
        <f t="shared" si="0"/>
        <v>11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26</v>
      </c>
      <c r="E6" s="2" t="s">
        <v>19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5</v>
      </c>
      <c r="N6" s="2">
        <v>0</v>
      </c>
      <c r="O6" s="2">
        <v>2</v>
      </c>
      <c r="P6" s="2">
        <f t="shared" si="0"/>
        <v>7</v>
      </c>
    </row>
    <row r="7" spans="1:19" s="2" customFormat="1" ht="12.75" customHeight="1" x14ac:dyDescent="0.2">
      <c r="A7" s="2" t="s">
        <v>16</v>
      </c>
      <c r="B7" s="2" t="s">
        <v>17</v>
      </c>
      <c r="D7" s="1" t="s">
        <v>26</v>
      </c>
      <c r="E7" s="2" t="s">
        <v>19</v>
      </c>
      <c r="F7" s="3" t="s">
        <v>30</v>
      </c>
      <c r="G7" s="3"/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6</v>
      </c>
      <c r="N7" s="2">
        <v>0</v>
      </c>
      <c r="O7" s="2">
        <v>9</v>
      </c>
      <c r="P7" s="2">
        <f t="shared" si="0"/>
        <v>16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31</v>
      </c>
      <c r="D8" s="1" t="s">
        <v>32</v>
      </c>
      <c r="E8" s="2" t="s">
        <v>19</v>
      </c>
      <c r="F8" s="3" t="s">
        <v>33</v>
      </c>
      <c r="G8" s="3"/>
      <c r="H8" s="2">
        <v>0</v>
      </c>
      <c r="I8" s="2">
        <v>4</v>
      </c>
      <c r="J8" s="2">
        <v>0</v>
      </c>
      <c r="K8" s="2">
        <v>3</v>
      </c>
      <c r="L8" s="2" t="s">
        <v>145</v>
      </c>
      <c r="M8" s="2" t="s">
        <v>145</v>
      </c>
      <c r="N8" s="2" t="s">
        <v>145</v>
      </c>
      <c r="O8" s="2" t="s">
        <v>145</v>
      </c>
      <c r="P8" s="2" t="s">
        <v>145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31</v>
      </c>
      <c r="D9" s="1" t="s">
        <v>26</v>
      </c>
      <c r="E9" s="2" t="s">
        <v>19</v>
      </c>
      <c r="F9" s="3" t="s">
        <v>34</v>
      </c>
      <c r="G9" s="3" t="s">
        <v>35</v>
      </c>
      <c r="H9" s="2">
        <v>0</v>
      </c>
      <c r="I9" s="2">
        <v>0</v>
      </c>
      <c r="J9" s="2">
        <v>0</v>
      </c>
      <c r="K9" s="2">
        <v>0</v>
      </c>
      <c r="L9" s="2" t="s">
        <v>145</v>
      </c>
      <c r="M9" s="2" t="s">
        <v>145</v>
      </c>
      <c r="N9" s="2" t="s">
        <v>145</v>
      </c>
      <c r="O9" s="2" t="s">
        <v>145</v>
      </c>
      <c r="P9" s="2" t="s">
        <v>145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31</v>
      </c>
      <c r="D10" s="1" t="s">
        <v>36</v>
      </c>
      <c r="E10" s="2" t="s">
        <v>19</v>
      </c>
      <c r="F10" s="3" t="s">
        <v>35</v>
      </c>
      <c r="G10" s="3"/>
      <c r="H10" s="2">
        <v>0</v>
      </c>
      <c r="I10" s="2">
        <v>1</v>
      </c>
      <c r="J10" s="2">
        <v>0</v>
      </c>
      <c r="K10" s="2">
        <v>0</v>
      </c>
      <c r="L10" s="2" t="s">
        <v>145</v>
      </c>
      <c r="M10" s="2" t="s">
        <v>145</v>
      </c>
      <c r="N10" s="2" t="s">
        <v>145</v>
      </c>
      <c r="O10" s="2" t="s">
        <v>145</v>
      </c>
      <c r="P10" s="2" t="s">
        <v>145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31</v>
      </c>
      <c r="D11" s="1" t="s">
        <v>37</v>
      </c>
      <c r="E11" s="2" t="s">
        <v>19</v>
      </c>
      <c r="F11" s="3" t="s">
        <v>38</v>
      </c>
      <c r="G11" s="3"/>
      <c r="H11" s="2">
        <v>0</v>
      </c>
      <c r="I11" s="2">
        <v>0</v>
      </c>
      <c r="J11" s="2">
        <v>0</v>
      </c>
      <c r="K11" s="2">
        <v>0</v>
      </c>
      <c r="L11" s="2" t="s">
        <v>145</v>
      </c>
      <c r="M11" s="2" t="s">
        <v>145</v>
      </c>
      <c r="N11" s="2" t="s">
        <v>145</v>
      </c>
      <c r="O11" s="2" t="s">
        <v>145</v>
      </c>
      <c r="P11" s="2" t="s">
        <v>145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31</v>
      </c>
      <c r="D12" s="1" t="s">
        <v>39</v>
      </c>
      <c r="E12" s="2" t="s">
        <v>19</v>
      </c>
      <c r="F12" s="3" t="s">
        <v>40</v>
      </c>
      <c r="G12" s="3"/>
      <c r="H12" s="2">
        <v>0</v>
      </c>
      <c r="I12" s="2">
        <v>0</v>
      </c>
      <c r="J12" s="2">
        <v>0</v>
      </c>
      <c r="K12" s="2">
        <v>0</v>
      </c>
      <c r="L12" s="2" t="s">
        <v>145</v>
      </c>
      <c r="M12" s="2" t="s">
        <v>145</v>
      </c>
      <c r="N12" s="2" t="s">
        <v>145</v>
      </c>
      <c r="O12" s="2" t="s">
        <v>145</v>
      </c>
      <c r="P12" s="2" t="s">
        <v>145</v>
      </c>
    </row>
    <row r="13" spans="1:19" s="2" customFormat="1" ht="12.75" customHeight="1" x14ac:dyDescent="0.2">
      <c r="A13" s="2" t="s">
        <v>16</v>
      </c>
      <c r="B13" s="2" t="s">
        <v>17</v>
      </c>
      <c r="C13" s="2" t="s">
        <v>31</v>
      </c>
      <c r="D13" s="1" t="s">
        <v>41</v>
      </c>
      <c r="E13" s="2" t="s">
        <v>19</v>
      </c>
      <c r="F13" s="3" t="s">
        <v>33</v>
      </c>
      <c r="G13" s="3" t="s">
        <v>42</v>
      </c>
      <c r="H13" s="2">
        <v>0</v>
      </c>
      <c r="I13" s="2">
        <v>5</v>
      </c>
      <c r="J13" s="2">
        <v>0</v>
      </c>
      <c r="K13" s="2">
        <v>3</v>
      </c>
      <c r="L13" s="2">
        <v>1</v>
      </c>
      <c r="M13" s="2">
        <v>22</v>
      </c>
      <c r="N13" s="2">
        <v>1</v>
      </c>
      <c r="O13" s="2">
        <v>3</v>
      </c>
      <c r="P13" s="2">
        <f>SUM(H13:O13)</f>
        <v>35</v>
      </c>
    </row>
    <row r="14" spans="1:19" s="2" customFormat="1" ht="12.75" customHeight="1" x14ac:dyDescent="0.2">
      <c r="A14" s="2" t="s">
        <v>16</v>
      </c>
      <c r="B14" s="2" t="s">
        <v>17</v>
      </c>
      <c r="D14" s="1" t="s">
        <v>39</v>
      </c>
      <c r="E14" s="2" t="s">
        <v>19</v>
      </c>
      <c r="F14" s="3" t="s">
        <v>43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>SUM(H14:O14)</f>
        <v>0</v>
      </c>
    </row>
    <row r="15" spans="1:19" s="2" customFormat="1" ht="12.75" customHeight="1" x14ac:dyDescent="0.2">
      <c r="A15" s="2" t="s">
        <v>16</v>
      </c>
      <c r="B15" s="2" t="s">
        <v>17</v>
      </c>
      <c r="C15" s="2" t="s">
        <v>44</v>
      </c>
      <c r="D15" s="1" t="s">
        <v>45</v>
      </c>
      <c r="E15" s="2" t="s">
        <v>19</v>
      </c>
      <c r="F15" s="3" t="s">
        <v>46</v>
      </c>
      <c r="G15" s="3"/>
      <c r="H15" s="2">
        <v>2</v>
      </c>
      <c r="I15" s="2">
        <v>8</v>
      </c>
      <c r="J15" s="2">
        <v>1</v>
      </c>
      <c r="K15" s="2">
        <v>4</v>
      </c>
      <c r="L15" s="2" t="s">
        <v>145</v>
      </c>
      <c r="M15" s="2" t="s">
        <v>145</v>
      </c>
      <c r="N15" s="2" t="s">
        <v>145</v>
      </c>
      <c r="O15" s="2" t="s">
        <v>145</v>
      </c>
      <c r="P15" s="2" t="s">
        <v>145</v>
      </c>
    </row>
    <row r="16" spans="1:19" s="2" customFormat="1" ht="12.75" customHeight="1" x14ac:dyDescent="0.2">
      <c r="A16" s="2" t="s">
        <v>16</v>
      </c>
      <c r="B16" s="2" t="s">
        <v>17</v>
      </c>
      <c r="C16" s="2" t="s">
        <v>44</v>
      </c>
      <c r="D16" s="1" t="s">
        <v>47</v>
      </c>
      <c r="E16" s="2" t="s">
        <v>19</v>
      </c>
      <c r="F16" s="3" t="s">
        <v>48</v>
      </c>
      <c r="G16" s="3"/>
      <c r="H16" s="2">
        <v>0</v>
      </c>
      <c r="I16" s="2">
        <v>0</v>
      </c>
      <c r="J16" s="2">
        <v>0</v>
      </c>
      <c r="K16" s="2">
        <v>0</v>
      </c>
      <c r="L16" s="2" t="s">
        <v>145</v>
      </c>
      <c r="M16" s="2" t="s">
        <v>145</v>
      </c>
      <c r="N16" s="2" t="s">
        <v>145</v>
      </c>
      <c r="O16" s="2" t="s">
        <v>145</v>
      </c>
      <c r="P16" s="2" t="s">
        <v>145</v>
      </c>
    </row>
    <row r="17" spans="1:16" s="2" customFormat="1" ht="12.75" customHeight="1" x14ac:dyDescent="0.2">
      <c r="A17" s="2" t="s">
        <v>16</v>
      </c>
      <c r="B17" s="2" t="s">
        <v>17</v>
      </c>
      <c r="C17" s="2" t="s">
        <v>44</v>
      </c>
      <c r="D17" s="1" t="s">
        <v>49</v>
      </c>
      <c r="E17" s="2" t="s">
        <v>19</v>
      </c>
      <c r="F17" s="3" t="s">
        <v>50</v>
      </c>
      <c r="G17" s="3"/>
      <c r="H17" s="2">
        <v>0</v>
      </c>
      <c r="I17" s="2">
        <v>0</v>
      </c>
      <c r="J17" s="2">
        <v>0</v>
      </c>
      <c r="K17" s="2">
        <v>0</v>
      </c>
      <c r="L17" s="2" t="s">
        <v>145</v>
      </c>
      <c r="M17" s="2" t="s">
        <v>145</v>
      </c>
      <c r="N17" s="2" t="s">
        <v>145</v>
      </c>
      <c r="O17" s="2" t="s">
        <v>145</v>
      </c>
      <c r="P17" s="2" t="s">
        <v>145</v>
      </c>
    </row>
    <row r="18" spans="1:16" s="2" customFormat="1" ht="12.75" customHeight="1" x14ac:dyDescent="0.2">
      <c r="A18" s="2" t="s">
        <v>16</v>
      </c>
      <c r="B18" s="2" t="s">
        <v>17</v>
      </c>
      <c r="C18" s="2" t="s">
        <v>44</v>
      </c>
      <c r="D18" s="1" t="s">
        <v>51</v>
      </c>
      <c r="E18" s="2" t="s">
        <v>19</v>
      </c>
      <c r="F18" s="3" t="s">
        <v>52</v>
      </c>
      <c r="G18" s="3" t="s">
        <v>53</v>
      </c>
      <c r="H18" s="2">
        <v>2</v>
      </c>
      <c r="I18" s="2">
        <v>8</v>
      </c>
      <c r="J18" s="2">
        <v>1</v>
      </c>
      <c r="K18" s="2">
        <v>4</v>
      </c>
      <c r="L18" s="2">
        <v>3</v>
      </c>
      <c r="M18" s="2">
        <v>32</v>
      </c>
      <c r="N18" s="2">
        <v>0</v>
      </c>
      <c r="O18" s="2">
        <v>0</v>
      </c>
      <c r="P18" s="2">
        <f t="shared" ref="P18:P28" si="1">SUM(H18:O18)</f>
        <v>50</v>
      </c>
    </row>
    <row r="19" spans="1:16" s="2" customFormat="1" ht="12.75" customHeight="1" x14ac:dyDescent="0.2">
      <c r="A19" s="2" t="s">
        <v>16</v>
      </c>
      <c r="B19" s="2" t="s">
        <v>17</v>
      </c>
      <c r="D19" s="1" t="s">
        <v>54</v>
      </c>
      <c r="E19" s="2" t="s">
        <v>19</v>
      </c>
      <c r="F19" s="3" t="s">
        <v>55</v>
      </c>
      <c r="G19" s="3" t="s">
        <v>56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f t="shared" si="1"/>
        <v>1</v>
      </c>
    </row>
    <row r="20" spans="1:16" s="2" customFormat="1" ht="12.75" customHeight="1" x14ac:dyDescent="0.2">
      <c r="A20" s="2" t="s">
        <v>16</v>
      </c>
      <c r="B20" s="2" t="s">
        <v>17</v>
      </c>
      <c r="D20" s="1" t="s">
        <v>57</v>
      </c>
      <c r="E20" s="2" t="s">
        <v>19</v>
      </c>
      <c r="F20" s="3" t="s">
        <v>58</v>
      </c>
      <c r="G20" s="3" t="s">
        <v>59</v>
      </c>
      <c r="H20" s="2">
        <v>1</v>
      </c>
      <c r="I20" s="2">
        <v>2</v>
      </c>
      <c r="J20" s="2">
        <v>0</v>
      </c>
      <c r="K20" s="2">
        <v>2</v>
      </c>
      <c r="L20" s="2">
        <v>2</v>
      </c>
      <c r="M20" s="2">
        <v>27</v>
      </c>
      <c r="N20" s="2">
        <v>0</v>
      </c>
      <c r="O20" s="2">
        <v>4</v>
      </c>
      <c r="P20" s="2">
        <f t="shared" si="1"/>
        <v>38</v>
      </c>
    </row>
    <row r="21" spans="1:16" s="2" customFormat="1" ht="12.75" customHeight="1" x14ac:dyDescent="0.2">
      <c r="A21" s="2" t="s">
        <v>16</v>
      </c>
      <c r="B21" s="2" t="s">
        <v>17</v>
      </c>
      <c r="D21" s="1" t="s">
        <v>60</v>
      </c>
      <c r="E21" s="2" t="s">
        <v>61</v>
      </c>
      <c r="F21" s="3" t="s">
        <v>62</v>
      </c>
      <c r="G21" s="3" t="s">
        <v>63</v>
      </c>
      <c r="H21" s="2">
        <v>4</v>
      </c>
      <c r="I21" s="2">
        <v>47</v>
      </c>
      <c r="J21" s="2">
        <v>1</v>
      </c>
      <c r="K21" s="2">
        <v>9</v>
      </c>
      <c r="L21" s="2">
        <v>10</v>
      </c>
      <c r="M21" s="2">
        <v>83</v>
      </c>
      <c r="N21" s="2">
        <v>0</v>
      </c>
      <c r="O21" s="2">
        <v>8</v>
      </c>
      <c r="P21" s="2">
        <f t="shared" si="1"/>
        <v>162</v>
      </c>
    </row>
    <row r="22" spans="1:16" s="2" customFormat="1" ht="12.75" customHeight="1" x14ac:dyDescent="0.2">
      <c r="A22" s="2" t="s">
        <v>16</v>
      </c>
      <c r="B22" s="2" t="s">
        <v>17</v>
      </c>
      <c r="D22" s="1" t="s">
        <v>64</v>
      </c>
      <c r="E22" s="2" t="s">
        <v>19</v>
      </c>
      <c r="F22" s="3" t="s">
        <v>65</v>
      </c>
      <c r="G22" s="3"/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7</v>
      </c>
      <c r="N22" s="2">
        <v>0</v>
      </c>
      <c r="O22" s="2">
        <v>0</v>
      </c>
      <c r="P22" s="2">
        <f t="shared" si="1"/>
        <v>8</v>
      </c>
    </row>
    <row r="23" spans="1:16" s="2" customFormat="1" ht="12.75" customHeight="1" x14ac:dyDescent="0.2">
      <c r="A23" s="2" t="s">
        <v>16</v>
      </c>
      <c r="B23" s="2" t="s">
        <v>17</v>
      </c>
      <c r="D23" s="1" t="s">
        <v>66</v>
      </c>
      <c r="E23" s="2" t="s">
        <v>19</v>
      </c>
      <c r="F23" s="3" t="s">
        <v>67</v>
      </c>
      <c r="G23" s="3" t="s">
        <v>68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1"/>
        <v>0</v>
      </c>
    </row>
    <row r="24" spans="1:16" s="2" customFormat="1" ht="12.75" customHeight="1" x14ac:dyDescent="0.2">
      <c r="A24" s="2" t="s">
        <v>16</v>
      </c>
      <c r="B24" s="2" t="s">
        <v>17</v>
      </c>
      <c r="D24" s="1" t="s">
        <v>69</v>
      </c>
      <c r="E24" s="2" t="s">
        <v>19</v>
      </c>
      <c r="F24" s="3" t="s">
        <v>70</v>
      </c>
      <c r="G24" s="3"/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1"/>
        <v>1</v>
      </c>
    </row>
    <row r="25" spans="1:16" s="2" customFormat="1" ht="12.75" customHeight="1" x14ac:dyDescent="0.2">
      <c r="A25" s="2" t="s">
        <v>16</v>
      </c>
      <c r="B25" s="2" t="s">
        <v>17</v>
      </c>
      <c r="D25" s="1" t="s">
        <v>71</v>
      </c>
      <c r="E25" s="2" t="s">
        <v>19</v>
      </c>
      <c r="F25" s="3" t="s">
        <v>72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1"/>
        <v>0</v>
      </c>
    </row>
    <row r="26" spans="1:16" s="2" customFormat="1" ht="12.75" customHeight="1" x14ac:dyDescent="0.2">
      <c r="A26" s="2" t="s">
        <v>16</v>
      </c>
      <c r="B26" s="2" t="s">
        <v>17</v>
      </c>
      <c r="C26" s="2" t="s">
        <v>73</v>
      </c>
      <c r="D26" s="1" t="s">
        <v>74</v>
      </c>
      <c r="E26" s="2" t="s">
        <v>19</v>
      </c>
      <c r="F26" s="3" t="s">
        <v>75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1"/>
        <v>0</v>
      </c>
    </row>
    <row r="27" spans="1:16" s="2" customFormat="1" ht="12.75" customHeight="1" x14ac:dyDescent="0.2">
      <c r="A27" s="2" t="s">
        <v>16</v>
      </c>
      <c r="B27" s="2" t="s">
        <v>17</v>
      </c>
      <c r="C27" s="2" t="s">
        <v>73</v>
      </c>
      <c r="D27" s="1" t="s">
        <v>76</v>
      </c>
      <c r="E27" s="2" t="s">
        <v>19</v>
      </c>
      <c r="F27" s="3" t="s">
        <v>77</v>
      </c>
      <c r="G27" s="3" t="s">
        <v>78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0</v>
      </c>
    </row>
    <row r="28" spans="1:16" s="2" customFormat="1" ht="12.75" customHeight="1" x14ac:dyDescent="0.2">
      <c r="A28" s="2" t="s">
        <v>16</v>
      </c>
      <c r="B28" s="2" t="s">
        <v>17</v>
      </c>
      <c r="D28" s="1" t="s">
        <v>79</v>
      </c>
      <c r="E28" s="2" t="s">
        <v>19</v>
      </c>
      <c r="F28" s="3" t="s">
        <v>80</v>
      </c>
      <c r="G28" s="3" t="s">
        <v>81</v>
      </c>
      <c r="H28" s="2">
        <v>0</v>
      </c>
      <c r="I28" s="2">
        <v>6</v>
      </c>
      <c r="J28" s="2">
        <v>0</v>
      </c>
      <c r="K28" s="2">
        <v>0</v>
      </c>
      <c r="L28" s="2">
        <v>3</v>
      </c>
      <c r="M28" s="2">
        <v>51</v>
      </c>
      <c r="N28" s="2">
        <v>1</v>
      </c>
      <c r="O28" s="2">
        <v>5</v>
      </c>
      <c r="P28" s="2">
        <f t="shared" si="1"/>
        <v>66</v>
      </c>
    </row>
    <row r="29" spans="1:16" s="2" customFormat="1" ht="12.75" customHeight="1" x14ac:dyDescent="0.2">
      <c r="A29" s="2" t="s">
        <v>16</v>
      </c>
      <c r="B29" s="2" t="s">
        <v>17</v>
      </c>
      <c r="C29" s="2" t="s">
        <v>82</v>
      </c>
      <c r="D29" s="1" t="s">
        <v>83</v>
      </c>
      <c r="E29" s="2" t="s">
        <v>19</v>
      </c>
      <c r="F29" s="3" t="s">
        <v>84</v>
      </c>
      <c r="G29" s="3"/>
      <c r="H29" s="2">
        <v>1</v>
      </c>
      <c r="I29" s="2">
        <v>1</v>
      </c>
      <c r="J29" s="2">
        <v>0</v>
      </c>
      <c r="K29" s="2">
        <v>0</v>
      </c>
      <c r="L29" s="2" t="s">
        <v>145</v>
      </c>
      <c r="M29" s="2" t="s">
        <v>145</v>
      </c>
      <c r="N29" s="2" t="s">
        <v>145</v>
      </c>
      <c r="O29" s="2" t="s">
        <v>145</v>
      </c>
      <c r="P29" s="2" t="s">
        <v>145</v>
      </c>
    </row>
    <row r="30" spans="1:16" s="2" customFormat="1" ht="12.75" customHeight="1" x14ac:dyDescent="0.2">
      <c r="A30" s="2" t="s">
        <v>16</v>
      </c>
      <c r="B30" s="2" t="s">
        <v>17</v>
      </c>
      <c r="C30" s="2" t="s">
        <v>82</v>
      </c>
      <c r="D30" s="1" t="s">
        <v>85</v>
      </c>
      <c r="E30" s="2" t="s">
        <v>19</v>
      </c>
      <c r="F30" s="3" t="s">
        <v>86</v>
      </c>
      <c r="G30" s="3"/>
      <c r="H30" s="2">
        <v>0</v>
      </c>
      <c r="I30" s="2">
        <v>2</v>
      </c>
      <c r="J30" s="2">
        <v>2</v>
      </c>
      <c r="K30" s="2">
        <v>0</v>
      </c>
      <c r="L30" s="2" t="s">
        <v>145</v>
      </c>
      <c r="M30" s="2" t="s">
        <v>145</v>
      </c>
      <c r="N30" s="2" t="s">
        <v>145</v>
      </c>
      <c r="O30" s="2" t="s">
        <v>145</v>
      </c>
      <c r="P30" s="2" t="s">
        <v>145</v>
      </c>
    </row>
    <row r="31" spans="1:16" s="2" customFormat="1" ht="12.75" customHeight="1" x14ac:dyDescent="0.2">
      <c r="A31" s="2" t="s">
        <v>16</v>
      </c>
      <c r="B31" s="2" t="s">
        <v>17</v>
      </c>
      <c r="C31" s="2" t="s">
        <v>82</v>
      </c>
      <c r="D31" s="1" t="s">
        <v>87</v>
      </c>
      <c r="E31" s="2" t="s">
        <v>19</v>
      </c>
      <c r="F31" s="3" t="s">
        <v>88</v>
      </c>
      <c r="G31" s="3" t="s">
        <v>89</v>
      </c>
      <c r="H31" s="2">
        <v>3</v>
      </c>
      <c r="I31" s="2">
        <v>3</v>
      </c>
      <c r="J31" s="2">
        <v>2</v>
      </c>
      <c r="K31" s="2">
        <v>0</v>
      </c>
      <c r="L31" s="2">
        <v>0</v>
      </c>
      <c r="M31" s="2">
        <v>20</v>
      </c>
      <c r="N31" s="2">
        <v>0</v>
      </c>
      <c r="O31" s="2">
        <v>2</v>
      </c>
      <c r="P31" s="2">
        <f>SUM(H31:O31)</f>
        <v>30</v>
      </c>
    </row>
    <row r="32" spans="1:16" s="2" customFormat="1" ht="12.75" customHeight="1" x14ac:dyDescent="0.2">
      <c r="A32" s="2" t="s">
        <v>16</v>
      </c>
      <c r="B32" s="2" t="s">
        <v>17</v>
      </c>
      <c r="D32" s="1" t="s">
        <v>90</v>
      </c>
      <c r="E32" s="2" t="s">
        <v>19</v>
      </c>
      <c r="F32" s="3" t="s">
        <v>91</v>
      </c>
      <c r="G32" s="3" t="s">
        <v>92</v>
      </c>
      <c r="H32" s="2">
        <v>0</v>
      </c>
      <c r="I32" s="2">
        <v>0</v>
      </c>
      <c r="J32" s="2">
        <v>0</v>
      </c>
      <c r="K32" s="2">
        <v>0</v>
      </c>
      <c r="L32" s="2" t="s">
        <v>145</v>
      </c>
      <c r="M32" s="2" t="s">
        <v>145</v>
      </c>
      <c r="N32" s="2" t="s">
        <v>145</v>
      </c>
      <c r="O32" s="2" t="s">
        <v>145</v>
      </c>
      <c r="P32" s="2" t="s">
        <v>145</v>
      </c>
    </row>
    <row r="33" spans="1:16" s="2" customFormat="1" ht="12.75" customHeight="1" x14ac:dyDescent="0.2">
      <c r="A33" s="2" t="s">
        <v>16</v>
      </c>
      <c r="B33" s="2" t="s">
        <v>17</v>
      </c>
      <c r="D33" s="1" t="s">
        <v>93</v>
      </c>
      <c r="E33" s="2" t="s">
        <v>19</v>
      </c>
      <c r="F33" s="3" t="s">
        <v>94</v>
      </c>
      <c r="G33" s="3" t="s">
        <v>95</v>
      </c>
      <c r="H33" s="2">
        <v>0</v>
      </c>
      <c r="I33" s="2">
        <v>1</v>
      </c>
      <c r="J33" s="2">
        <v>0</v>
      </c>
      <c r="K33" s="2">
        <v>2</v>
      </c>
      <c r="L33" s="2" t="s">
        <v>145</v>
      </c>
      <c r="M33" s="2" t="s">
        <v>145</v>
      </c>
      <c r="N33" s="2" t="s">
        <v>145</v>
      </c>
      <c r="O33" s="2" t="s">
        <v>145</v>
      </c>
      <c r="P33" s="2" t="s">
        <v>145</v>
      </c>
    </row>
    <row r="34" spans="1:16" s="2" customFormat="1" ht="12.75" customHeight="1" x14ac:dyDescent="0.2">
      <c r="A34" s="2" t="s">
        <v>16</v>
      </c>
      <c r="B34" s="2" t="s">
        <v>17</v>
      </c>
      <c r="D34" s="1" t="s">
        <v>96</v>
      </c>
      <c r="E34" s="2" t="s">
        <v>19</v>
      </c>
      <c r="F34" s="3" t="s">
        <v>91</v>
      </c>
      <c r="G34" s="3" t="s">
        <v>95</v>
      </c>
      <c r="H34" s="2">
        <v>0</v>
      </c>
      <c r="I34" s="2">
        <v>1</v>
      </c>
      <c r="J34" s="2">
        <v>0</v>
      </c>
      <c r="K34" s="2">
        <v>2</v>
      </c>
      <c r="L34" s="2">
        <v>1</v>
      </c>
      <c r="M34" s="2">
        <v>10</v>
      </c>
      <c r="N34" s="2">
        <v>0</v>
      </c>
      <c r="O34" s="2">
        <v>0</v>
      </c>
      <c r="P34" s="2">
        <f>SUM(H34:O34)</f>
        <v>14</v>
      </c>
    </row>
    <row r="35" spans="1:16" s="2" customFormat="1" ht="12.75" customHeight="1" x14ac:dyDescent="0.2">
      <c r="A35" s="2" t="s">
        <v>16</v>
      </c>
      <c r="B35" s="2" t="s">
        <v>17</v>
      </c>
      <c r="D35" s="1" t="s">
        <v>97</v>
      </c>
      <c r="E35" s="2" t="s">
        <v>19</v>
      </c>
      <c r="F35" s="3" t="s">
        <v>98</v>
      </c>
      <c r="G35" s="3" t="s">
        <v>99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  <c r="M35" s="2">
        <v>4</v>
      </c>
      <c r="N35" s="2">
        <v>0</v>
      </c>
      <c r="O35" s="2">
        <v>0</v>
      </c>
      <c r="P35" s="2">
        <f>SUM(H35:O35)</f>
        <v>6</v>
      </c>
    </row>
    <row r="36" spans="1:16" s="2" customFormat="1" ht="12.75" customHeight="1" x14ac:dyDescent="0.2">
      <c r="A36" s="2" t="s">
        <v>16</v>
      </c>
      <c r="B36" s="2" t="s">
        <v>17</v>
      </c>
      <c r="D36" s="1" t="s">
        <v>100</v>
      </c>
      <c r="E36" s="2" t="s">
        <v>19</v>
      </c>
      <c r="F36" s="3" t="s">
        <v>101</v>
      </c>
      <c r="G36" s="3" t="s">
        <v>102</v>
      </c>
      <c r="H36" s="2">
        <v>0</v>
      </c>
      <c r="I36" s="2">
        <v>6</v>
      </c>
      <c r="J36" s="2">
        <v>0</v>
      </c>
      <c r="K36" s="2">
        <v>2</v>
      </c>
      <c r="L36" s="2">
        <v>1</v>
      </c>
      <c r="M36" s="2">
        <v>21</v>
      </c>
      <c r="N36" s="2">
        <v>0</v>
      </c>
      <c r="O36" s="2">
        <v>0</v>
      </c>
      <c r="P36" s="2">
        <f>SUM(H36:O36)</f>
        <v>30</v>
      </c>
    </row>
    <row r="37" spans="1:16" s="2" customFormat="1" ht="12.75" customHeight="1" x14ac:dyDescent="0.2">
      <c r="A37" s="2" t="s">
        <v>16</v>
      </c>
      <c r="B37" s="2" t="s">
        <v>17</v>
      </c>
      <c r="D37" s="1" t="s">
        <v>103</v>
      </c>
      <c r="E37" s="2" t="s">
        <v>19</v>
      </c>
      <c r="F37" s="3" t="s">
        <v>101</v>
      </c>
      <c r="G37" s="3" t="s">
        <v>104</v>
      </c>
      <c r="H37" s="2">
        <v>0</v>
      </c>
      <c r="I37" s="2">
        <v>1</v>
      </c>
      <c r="J37" s="2">
        <v>0</v>
      </c>
      <c r="K37" s="2">
        <v>2</v>
      </c>
      <c r="L37" s="2" t="s">
        <v>145</v>
      </c>
      <c r="M37" s="2" t="s">
        <v>145</v>
      </c>
      <c r="N37" s="2" t="s">
        <v>145</v>
      </c>
      <c r="O37" s="2" t="s">
        <v>145</v>
      </c>
      <c r="P37" s="2" t="s">
        <v>145</v>
      </c>
    </row>
    <row r="38" spans="1:16" s="2" customFormat="1" ht="12.75" customHeight="1" x14ac:dyDescent="0.2">
      <c r="A38" s="2" t="s">
        <v>16</v>
      </c>
      <c r="B38" s="2" t="s">
        <v>17</v>
      </c>
      <c r="D38" s="1" t="s">
        <v>105</v>
      </c>
      <c r="E38" s="2" t="s">
        <v>19</v>
      </c>
      <c r="F38" s="3" t="s">
        <v>106</v>
      </c>
      <c r="G38" s="3" t="s">
        <v>107</v>
      </c>
      <c r="H38" s="2">
        <v>0</v>
      </c>
      <c r="I38" s="2">
        <v>0</v>
      </c>
      <c r="J38" s="2">
        <v>0</v>
      </c>
      <c r="K38" s="2">
        <v>0</v>
      </c>
      <c r="L38" s="2" t="s">
        <v>145</v>
      </c>
      <c r="M38" s="2" t="s">
        <v>145</v>
      </c>
      <c r="N38" s="2" t="s">
        <v>145</v>
      </c>
      <c r="O38" s="2" t="s">
        <v>145</v>
      </c>
      <c r="P38" s="2" t="s">
        <v>145</v>
      </c>
    </row>
    <row r="39" spans="1:16" s="2" customFormat="1" ht="12.75" customHeight="1" x14ac:dyDescent="0.2">
      <c r="A39" s="2" t="s">
        <v>16</v>
      </c>
      <c r="B39" s="2" t="s">
        <v>17</v>
      </c>
      <c r="D39" s="1" t="s">
        <v>108</v>
      </c>
      <c r="E39" s="2" t="s">
        <v>19</v>
      </c>
      <c r="F39" s="3" t="s">
        <v>101</v>
      </c>
      <c r="G39" s="3" t="s">
        <v>107</v>
      </c>
      <c r="H39" s="2">
        <v>0</v>
      </c>
      <c r="I39" s="2">
        <v>1</v>
      </c>
      <c r="J39" s="2">
        <v>0</v>
      </c>
      <c r="K39" s="2">
        <v>2</v>
      </c>
      <c r="L39" s="2">
        <v>0</v>
      </c>
      <c r="M39" s="2">
        <v>3</v>
      </c>
      <c r="N39" s="2">
        <v>0</v>
      </c>
      <c r="O39" s="2">
        <v>0</v>
      </c>
      <c r="P39" s="2">
        <f t="shared" ref="P39:P46" si="2">SUM(H39:O39)</f>
        <v>6</v>
      </c>
    </row>
    <row r="40" spans="1:16" s="2" customFormat="1" ht="12.75" customHeight="1" x14ac:dyDescent="0.2">
      <c r="A40" s="2" t="s">
        <v>16</v>
      </c>
      <c r="B40" s="2" t="s">
        <v>17</v>
      </c>
      <c r="D40" s="1" t="s">
        <v>109</v>
      </c>
      <c r="E40" s="2" t="s">
        <v>19</v>
      </c>
      <c r="F40" s="3" t="s">
        <v>110</v>
      </c>
      <c r="G40" s="3" t="s">
        <v>111</v>
      </c>
      <c r="H40" s="2">
        <v>0</v>
      </c>
      <c r="I40" s="2">
        <v>1</v>
      </c>
      <c r="J40" s="2">
        <v>0</v>
      </c>
      <c r="K40" s="2">
        <v>0</v>
      </c>
      <c r="L40" s="2">
        <v>1</v>
      </c>
      <c r="M40" s="2">
        <v>1</v>
      </c>
      <c r="N40" s="2">
        <v>0</v>
      </c>
      <c r="O40" s="2">
        <v>0</v>
      </c>
      <c r="P40" s="2">
        <f t="shared" si="2"/>
        <v>3</v>
      </c>
    </row>
    <row r="41" spans="1:16" s="2" customFormat="1" ht="12.75" customHeight="1" x14ac:dyDescent="0.2">
      <c r="A41" s="2" t="s">
        <v>16</v>
      </c>
      <c r="B41" s="2" t="s">
        <v>17</v>
      </c>
      <c r="D41" s="1" t="s">
        <v>112</v>
      </c>
      <c r="E41" s="2" t="s">
        <v>19</v>
      </c>
      <c r="F41" s="3" t="s">
        <v>113</v>
      </c>
      <c r="G41" s="3" t="s">
        <v>114</v>
      </c>
      <c r="H41" s="2">
        <v>0</v>
      </c>
      <c r="I41" s="2">
        <v>2</v>
      </c>
      <c r="J41" s="2">
        <v>0</v>
      </c>
      <c r="K41" s="2">
        <v>0</v>
      </c>
      <c r="L41" s="2">
        <v>0</v>
      </c>
      <c r="M41" s="2">
        <v>2</v>
      </c>
      <c r="N41" s="2">
        <v>0</v>
      </c>
      <c r="O41" s="2">
        <v>0</v>
      </c>
      <c r="P41" s="2">
        <f t="shared" si="2"/>
        <v>4</v>
      </c>
    </row>
    <row r="42" spans="1:16" s="2" customFormat="1" ht="12.75" customHeight="1" x14ac:dyDescent="0.2">
      <c r="A42" s="2" t="s">
        <v>16</v>
      </c>
      <c r="B42" s="2" t="s">
        <v>17</v>
      </c>
      <c r="D42" s="1" t="s">
        <v>115</v>
      </c>
      <c r="E42" s="2" t="s">
        <v>19</v>
      </c>
      <c r="F42" s="3" t="s">
        <v>116</v>
      </c>
      <c r="G42" s="3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 t="shared" si="2"/>
        <v>0</v>
      </c>
    </row>
    <row r="43" spans="1:16" s="2" customFormat="1" ht="12.75" customHeight="1" x14ac:dyDescent="0.2">
      <c r="A43" s="2" t="s">
        <v>16</v>
      </c>
      <c r="B43" s="2" t="s">
        <v>17</v>
      </c>
      <c r="D43" s="1" t="s">
        <v>117</v>
      </c>
      <c r="E43" s="2" t="s">
        <v>19</v>
      </c>
      <c r="F43" s="3" t="s">
        <v>118</v>
      </c>
      <c r="G43" s="3" t="s">
        <v>119</v>
      </c>
      <c r="H43" s="2">
        <v>0</v>
      </c>
      <c r="I43" s="2">
        <v>1</v>
      </c>
      <c r="J43" s="2">
        <v>0</v>
      </c>
      <c r="K43" s="2">
        <v>0</v>
      </c>
      <c r="L43" s="2">
        <v>1</v>
      </c>
      <c r="M43" s="2">
        <v>3</v>
      </c>
      <c r="N43" s="2">
        <v>3</v>
      </c>
      <c r="O43" s="2">
        <v>26</v>
      </c>
      <c r="P43" s="2">
        <f t="shared" si="2"/>
        <v>34</v>
      </c>
    </row>
    <row r="44" spans="1:16" s="2" customFormat="1" ht="12.75" customHeight="1" x14ac:dyDescent="0.2">
      <c r="A44" s="2" t="s">
        <v>16</v>
      </c>
      <c r="B44" s="2" t="s">
        <v>17</v>
      </c>
      <c r="D44" s="1" t="s">
        <v>120</v>
      </c>
      <c r="E44" s="2" t="s">
        <v>19</v>
      </c>
      <c r="F44" s="3" t="s">
        <v>121</v>
      </c>
      <c r="G44" s="3" t="s">
        <v>122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 t="shared" si="2"/>
        <v>0</v>
      </c>
    </row>
    <row r="45" spans="1:16" s="2" customFormat="1" ht="12.75" customHeight="1" x14ac:dyDescent="0.2">
      <c r="A45" s="2" t="s">
        <v>16</v>
      </c>
      <c r="B45" s="2" t="s">
        <v>17</v>
      </c>
      <c r="D45" s="1" t="s">
        <v>123</v>
      </c>
      <c r="E45" s="2" t="s">
        <v>19</v>
      </c>
      <c r="F45" s="3" t="s">
        <v>124</v>
      </c>
      <c r="G45" s="3" t="s">
        <v>125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f t="shared" si="2"/>
        <v>0</v>
      </c>
    </row>
    <row r="46" spans="1:16" s="2" customFormat="1" ht="12.75" customHeight="1" x14ac:dyDescent="0.2">
      <c r="A46" s="2" t="s">
        <v>16</v>
      </c>
      <c r="B46" s="2" t="s">
        <v>17</v>
      </c>
      <c r="D46" s="1" t="s">
        <v>126</v>
      </c>
      <c r="E46" s="2" t="s">
        <v>19</v>
      </c>
      <c r="F46" s="3" t="s">
        <v>127</v>
      </c>
      <c r="G46" s="3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3</v>
      </c>
      <c r="N46" s="2">
        <v>0</v>
      </c>
      <c r="O46" s="2">
        <v>0</v>
      </c>
      <c r="P46" s="2">
        <f t="shared" si="2"/>
        <v>3</v>
      </c>
    </row>
    <row r="47" spans="1:16" s="2" customFormat="1" ht="12.75" customHeight="1" x14ac:dyDescent="0.2">
      <c r="A47" s="2" t="s">
        <v>16</v>
      </c>
      <c r="B47" s="2" t="s">
        <v>17</v>
      </c>
      <c r="C47" s="2" t="s">
        <v>128</v>
      </c>
      <c r="D47" s="1" t="s">
        <v>129</v>
      </c>
      <c r="E47" s="2" t="s">
        <v>19</v>
      </c>
      <c r="F47" s="3" t="s">
        <v>130</v>
      </c>
      <c r="G47" s="3" t="s">
        <v>131</v>
      </c>
      <c r="H47" s="2" t="s">
        <v>145</v>
      </c>
      <c r="I47" s="2" t="s">
        <v>145</v>
      </c>
      <c r="J47" s="2" t="s">
        <v>145</v>
      </c>
      <c r="K47" s="2" t="s">
        <v>145</v>
      </c>
      <c r="L47" s="2" t="s">
        <v>145</v>
      </c>
      <c r="M47" s="2" t="s">
        <v>145</v>
      </c>
      <c r="N47" s="2" t="s">
        <v>145</v>
      </c>
      <c r="O47" s="2" t="s">
        <v>145</v>
      </c>
      <c r="P47" s="2" t="s">
        <v>145</v>
      </c>
    </row>
    <row r="48" spans="1:16" s="2" customFormat="1" ht="12.75" customHeight="1" x14ac:dyDescent="0.2">
      <c r="A48" s="2" t="s">
        <v>16</v>
      </c>
      <c r="B48" s="2" t="s">
        <v>17</v>
      </c>
      <c r="C48" s="2" t="s">
        <v>128</v>
      </c>
      <c r="D48" s="1" t="s">
        <v>132</v>
      </c>
      <c r="E48" s="2" t="s">
        <v>19</v>
      </c>
      <c r="F48" s="3" t="s">
        <v>133</v>
      </c>
      <c r="G48" s="3"/>
      <c r="H48" s="2" t="s">
        <v>145</v>
      </c>
      <c r="I48" s="2" t="s">
        <v>145</v>
      </c>
      <c r="J48" s="2" t="s">
        <v>145</v>
      </c>
      <c r="K48" s="2" t="s">
        <v>145</v>
      </c>
      <c r="L48" s="2" t="s">
        <v>145</v>
      </c>
      <c r="M48" s="2" t="s">
        <v>145</v>
      </c>
      <c r="N48" s="2" t="s">
        <v>145</v>
      </c>
      <c r="O48" s="2" t="s">
        <v>145</v>
      </c>
      <c r="P48" s="2" t="s">
        <v>145</v>
      </c>
    </row>
    <row r="49" spans="1:19" s="2" customFormat="1" ht="12.75" customHeight="1" x14ac:dyDescent="0.2">
      <c r="A49" s="2" t="s">
        <v>16</v>
      </c>
      <c r="B49" s="2" t="s">
        <v>17</v>
      </c>
      <c r="C49" s="2" t="s">
        <v>128</v>
      </c>
      <c r="D49" s="1" t="s">
        <v>134</v>
      </c>
      <c r="E49" s="2" t="s">
        <v>19</v>
      </c>
      <c r="F49" s="3" t="s">
        <v>135</v>
      </c>
      <c r="G49" s="3"/>
      <c r="H49" s="2" t="s">
        <v>145</v>
      </c>
      <c r="I49" s="2" t="s">
        <v>145</v>
      </c>
      <c r="J49" s="2" t="s">
        <v>145</v>
      </c>
      <c r="K49" s="2" t="s">
        <v>145</v>
      </c>
      <c r="L49" s="2" t="s">
        <v>145</v>
      </c>
      <c r="M49" s="2" t="s">
        <v>145</v>
      </c>
      <c r="N49" s="2" t="s">
        <v>145</v>
      </c>
      <c r="O49" s="2" t="s">
        <v>145</v>
      </c>
      <c r="P49" s="2" t="s">
        <v>145</v>
      </c>
    </row>
    <row r="50" spans="1:19" s="2" customFormat="1" ht="12.75" customHeight="1" x14ac:dyDescent="0.2">
      <c r="A50" s="2" t="s">
        <v>16</v>
      </c>
      <c r="B50" s="2" t="s">
        <v>17</v>
      </c>
      <c r="C50" s="2" t="s">
        <v>128</v>
      </c>
      <c r="D50" s="1" t="s">
        <v>136</v>
      </c>
      <c r="E50" s="2" t="s">
        <v>19</v>
      </c>
      <c r="F50" s="3" t="s">
        <v>137</v>
      </c>
      <c r="G50" s="3"/>
      <c r="H50" s="2" t="s">
        <v>145</v>
      </c>
      <c r="I50" s="2" t="s">
        <v>145</v>
      </c>
      <c r="J50" s="2" t="s">
        <v>145</v>
      </c>
      <c r="K50" s="2" t="s">
        <v>145</v>
      </c>
      <c r="L50" s="2" t="s">
        <v>145</v>
      </c>
      <c r="M50" s="2" t="s">
        <v>145</v>
      </c>
      <c r="N50" s="2" t="s">
        <v>145</v>
      </c>
      <c r="O50" s="2" t="s">
        <v>145</v>
      </c>
      <c r="P50" s="2" t="s">
        <v>145</v>
      </c>
    </row>
    <row r="51" spans="1:19" s="2" customFormat="1" ht="12.75" customHeight="1" x14ac:dyDescent="0.2">
      <c r="A51" s="2" t="s">
        <v>16</v>
      </c>
      <c r="B51" s="2" t="s">
        <v>17</v>
      </c>
      <c r="C51" s="2" t="s">
        <v>128</v>
      </c>
      <c r="D51" s="1" t="s">
        <v>138</v>
      </c>
      <c r="E51" s="2" t="s">
        <v>19</v>
      </c>
      <c r="F51" s="3" t="s">
        <v>139</v>
      </c>
      <c r="G51" s="3"/>
      <c r="H51" s="2" t="s">
        <v>145</v>
      </c>
      <c r="I51" s="2" t="s">
        <v>145</v>
      </c>
      <c r="J51" s="2" t="s">
        <v>145</v>
      </c>
      <c r="K51" s="2" t="s">
        <v>145</v>
      </c>
      <c r="L51" s="2" t="s">
        <v>145</v>
      </c>
      <c r="M51" s="2" t="s">
        <v>145</v>
      </c>
      <c r="N51" s="2" t="s">
        <v>145</v>
      </c>
      <c r="O51" s="2" t="s">
        <v>145</v>
      </c>
      <c r="P51" s="2" t="s">
        <v>145</v>
      </c>
    </row>
    <row r="52" spans="1:19" s="2" customFormat="1" ht="12.75" customHeight="1" x14ac:dyDescent="0.2">
      <c r="A52" s="2" t="s">
        <v>16</v>
      </c>
      <c r="B52" s="2" t="s">
        <v>17</v>
      </c>
      <c r="C52" s="2" t="s">
        <v>128</v>
      </c>
      <c r="D52" s="1" t="s">
        <v>140</v>
      </c>
      <c r="E52" s="2" t="s">
        <v>19</v>
      </c>
      <c r="F52" s="3" t="s">
        <v>141</v>
      </c>
      <c r="G52" s="3" t="s">
        <v>139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6</v>
      </c>
      <c r="N52" s="2">
        <v>0</v>
      </c>
      <c r="O52" s="2">
        <v>0</v>
      </c>
      <c r="P52" s="2">
        <f>SUM(H52:O52)</f>
        <v>6</v>
      </c>
    </row>
    <row r="53" spans="1:19" x14ac:dyDescent="0.2">
      <c r="A53" s="2" t="s">
        <v>146</v>
      </c>
      <c r="H53">
        <f>SUM(H2:H52)</f>
        <v>15</v>
      </c>
      <c r="I53">
        <f t="shared" ref="I53:S53" si="3">SUM(I2:I52)</f>
        <v>125</v>
      </c>
      <c r="J53">
        <f t="shared" si="3"/>
        <v>8</v>
      </c>
      <c r="K53">
        <f t="shared" si="3"/>
        <v>40</v>
      </c>
      <c r="L53">
        <f t="shared" si="3"/>
        <v>25</v>
      </c>
      <c r="M53">
        <f t="shared" si="3"/>
        <v>378</v>
      </c>
      <c r="N53">
        <f t="shared" si="3"/>
        <v>5</v>
      </c>
      <c r="O53">
        <f t="shared" si="3"/>
        <v>74</v>
      </c>
      <c r="P53">
        <f t="shared" si="3"/>
        <v>635</v>
      </c>
      <c r="Q53">
        <f t="shared" si="3"/>
        <v>0</v>
      </c>
      <c r="R53">
        <f t="shared" si="3"/>
        <v>2</v>
      </c>
      <c r="S53">
        <f t="shared" si="3"/>
        <v>74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2021-05-07T15:02:07Z</dcterms:modified>
</cp:coreProperties>
</file>